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<sst xmlns="http://schemas.openxmlformats.org/spreadsheetml/2006/main" count="108" uniqueCount="27">
  <si>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</si>
  <si>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</si>
  <si>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</si>
  <si>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</si>
  <si>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</si>
  <si>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</si>
  <si>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</si>
  <si>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</si>
  <si>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</si>
  <si>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</si>
  <si>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</si>
  <si>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</si>
  <si>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</si>
  <si>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</si>
  <si>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</si>
  <si>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</si>
  <si>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</si>
  <si>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</si>
  <si>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</si>
  <si>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</si>
  <si>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</si>
  <si>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</si>
  <si>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</si>
  <si>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</si>
  <si>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</si>
  <si>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</si>
  <si>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Heimar Lenk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</si>
</sst>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4">
      <selection activeCell="I34" sqref="I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14137.33</v>
      </c>
      <c r="E3" s="16">
        <f t="shared" si="0"/>
        <v>24705.43</v>
      </c>
      <c r="F3" s="21">
        <f t="shared" si="0"/>
        <v>15563.95</v>
      </c>
      <c r="G3" s="16">
        <f t="shared" si="0"/>
        <v>20230.75</v>
      </c>
      <c r="H3" s="16">
        <f t="shared" si="0"/>
        <v>20230.75</v>
      </c>
      <c r="I3" s="16">
        <f t="shared" si="0"/>
        <v>25477.55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28861.33</v>
      </c>
      <c r="E5" s="22">
        <f t="shared" si="1"/>
        <v>24705.43</v>
      </c>
      <c r="F5" s="22">
        <f t="shared" si="1"/>
        <v>20810.75</v>
      </c>
      <c r="G5" s="22">
        <f t="shared" si="1"/>
        <v>20230.75</v>
      </c>
      <c r="H5" s="17">
        <f t="shared" si="1"/>
        <v>25477.55</v>
      </c>
      <c r="I5" s="17">
        <f t="shared" si="1"/>
        <v>25477.55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586.67</v>
      </c>
      <c r="D7" s="17">
        <f t="shared" si="2"/>
        <v>660.45</v>
      </c>
      <c r="E7" s="17">
        <f t="shared" si="2"/>
        <v>8445.68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4560.5</v>
      </c>
    </row>
    <row r="8" spans="1:9" ht="12.75">
      <c r="A8" s="5"/>
      <c r="B8" t="s">
        <v>19</v>
      </c>
      <c r="C8" s="8"/>
      <c r="D8" s="21"/>
      <c r="E8" s="16">
        <v>5054.88</v>
      </c>
      <c r="G8" s="16"/>
      <c r="H8" s="16"/>
      <c r="I8" s="16">
        <v>4560.5</v>
      </c>
    </row>
    <row r="9" spans="1:9" ht="12.75">
      <c r="A9" s="5"/>
      <c r="B9" t="s">
        <v>18</v>
      </c>
      <c r="C9" s="8"/>
      <c r="E9" s="16">
        <v>3219.8</v>
      </c>
      <c r="G9" s="8"/>
      <c r="H9" s="16"/>
      <c r="I9" s="8"/>
    </row>
    <row r="10" spans="1:9" ht="12.75">
      <c r="A10" s="5"/>
      <c r="B10" t="s">
        <v>2</v>
      </c>
      <c r="C10" s="16">
        <v>586.67</v>
      </c>
      <c r="D10" s="21">
        <v>660.45</v>
      </c>
      <c r="E10" s="8">
        <v>171</v>
      </c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695.8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1650.75</v>
      </c>
    </row>
    <row r="13" spans="1:9" ht="12.75">
      <c r="A13" s="5"/>
      <c r="B13" t="s">
        <v>6</v>
      </c>
      <c r="C13" s="8"/>
      <c r="E13" s="16">
        <v>695.8</v>
      </c>
      <c r="G13" s="16"/>
      <c r="H13" s="8"/>
      <c r="I13" s="16">
        <v>1650.75</v>
      </c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v>3495.45</v>
      </c>
      <c r="E29" s="9"/>
      <c r="F29" s="4">
        <v>580</v>
      </c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586.67</v>
      </c>
      <c r="D31" s="17">
        <f t="shared" si="6"/>
        <v>4155.9</v>
      </c>
      <c r="E31" s="17">
        <f t="shared" si="6"/>
        <v>9141.48</v>
      </c>
      <c r="F31" s="17">
        <f t="shared" si="6"/>
        <v>580</v>
      </c>
      <c r="G31" s="17">
        <f t="shared" si="6"/>
        <v>0</v>
      </c>
      <c r="H31" s="17">
        <f t="shared" si="6"/>
        <v>0</v>
      </c>
      <c r="I31" s="17">
        <f t="shared" si="6"/>
        <v>6211.25</v>
      </c>
      <c r="J31" s="21">
        <f>SUM(C31:I31)</f>
        <v>20675.3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4155.9</v>
      </c>
      <c r="E32" s="18">
        <f t="shared" si="7"/>
        <v>171</v>
      </c>
      <c r="F32" s="18">
        <f t="shared" si="7"/>
        <v>580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>
        <v>586.67</v>
      </c>
      <c r="D33" s="31"/>
      <c r="E33" s="31">
        <v>8970.48</v>
      </c>
      <c r="F33" s="25"/>
      <c r="G33" s="31"/>
      <c r="H33" s="32"/>
      <c r="I33" s="32">
        <v>6211.25</v>
      </c>
    </row>
    <row r="34" spans="1:9" ht="17.25" thickBot="1">
      <c r="A34" s="26" t="s">
        <v>14</v>
      </c>
      <c r="B34" s="27"/>
      <c r="C34" s="28">
        <f aca="true" t="shared" si="8" ref="C34:I34">C5-C31</f>
        <v>14137.33</v>
      </c>
      <c r="D34" s="28">
        <f t="shared" si="8"/>
        <v>24705.43</v>
      </c>
      <c r="E34" s="28">
        <f t="shared" si="8"/>
        <v>15563.95</v>
      </c>
      <c r="F34" s="28">
        <f t="shared" si="8"/>
        <v>20230.75</v>
      </c>
      <c r="G34" s="28">
        <f t="shared" si="8"/>
        <v>20230.75</v>
      </c>
      <c r="H34" s="28">
        <f t="shared" si="8"/>
        <v>25477.55</v>
      </c>
      <c r="I34" s="28">
        <f t="shared" si="8"/>
        <v>19266.3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C34" sqref="C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19266.3</v>
      </c>
      <c r="D3" s="16">
        <f aca="true" t="shared" si="0" ref="D3:I3">C34</f>
        <v>19945.92</v>
      </c>
      <c r="E3" s="16">
        <f t="shared" si="0"/>
        <v>19945.92</v>
      </c>
      <c r="F3" s="21">
        <f t="shared" si="0"/>
        <v>19945.92</v>
      </c>
      <c r="G3" s="16">
        <f t="shared" si="0"/>
        <v>19945.92</v>
      </c>
      <c r="H3" s="16">
        <f t="shared" si="0"/>
        <v>19945.92</v>
      </c>
      <c r="I3" s="16">
        <f t="shared" si="0"/>
        <v>19945.92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24513.1</v>
      </c>
      <c r="D5" s="22">
        <f t="shared" si="1"/>
        <v>19945.92</v>
      </c>
      <c r="E5" s="22">
        <f t="shared" si="1"/>
        <v>19945.92</v>
      </c>
      <c r="F5" s="22">
        <f t="shared" si="1"/>
        <v>19945.92</v>
      </c>
      <c r="G5" s="22">
        <f t="shared" si="1"/>
        <v>19945.92</v>
      </c>
      <c r="H5" s="17">
        <f t="shared" si="1"/>
        <v>19945.92</v>
      </c>
      <c r="I5" s="17">
        <f t="shared" si="1"/>
        <v>19945.92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4567.18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>
        <v>4567.18</v>
      </c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4567.18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4567.18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>
        <v>4567.18</v>
      </c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19945.92</v>
      </c>
      <c r="D34" s="28">
        <f t="shared" si="8"/>
        <v>19945.92</v>
      </c>
      <c r="E34" s="28">
        <f t="shared" si="8"/>
        <v>19945.92</v>
      </c>
      <c r="F34" s="28">
        <f t="shared" si="8"/>
        <v>19945.92</v>
      </c>
      <c r="G34" s="28">
        <f t="shared" si="8"/>
        <v>19945.92</v>
      </c>
      <c r="H34" s="28">
        <f t="shared" si="8"/>
        <v>19945.92</v>
      </c>
      <c r="I34" s="28">
        <f t="shared" si="8"/>
        <v>19945.92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19945.92</v>
      </c>
      <c r="D3" s="16">
        <f aca="true" t="shared" si="0" ref="D3:I3">C34</f>
        <v>19945.92</v>
      </c>
      <c r="E3" s="16">
        <f t="shared" si="0"/>
        <v>19945.92</v>
      </c>
      <c r="F3" s="21">
        <f t="shared" si="0"/>
        <v>19945.92</v>
      </c>
      <c r="G3" s="16">
        <f t="shared" si="0"/>
        <v>19945.92</v>
      </c>
      <c r="H3" s="16">
        <f t="shared" si="0"/>
        <v>19945.92</v>
      </c>
      <c r="I3" s="16">
        <f t="shared" si="0"/>
        <v>19945.92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19945.92</v>
      </c>
      <c r="D5" s="22">
        <f t="shared" si="1"/>
        <v>19945.92</v>
      </c>
      <c r="E5" s="22">
        <f t="shared" si="1"/>
        <v>19945.92</v>
      </c>
      <c r="F5" s="22">
        <f t="shared" si="1"/>
        <v>19945.92</v>
      </c>
      <c r="G5" s="22">
        <f t="shared" si="1"/>
        <v>19945.92</v>
      </c>
      <c r="H5" s="17">
        <f t="shared" si="1"/>
        <v>19945.92</v>
      </c>
      <c r="I5" s="17">
        <f t="shared" si="1"/>
        <v>19945.92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19945.92</v>
      </c>
      <c r="D34" s="28">
        <f t="shared" si="8"/>
        <v>19945.92</v>
      </c>
      <c r="E34" s="28">
        <f t="shared" si="8"/>
        <v>19945.92</v>
      </c>
      <c r="F34" s="28">
        <f t="shared" si="8"/>
        <v>19945.92</v>
      </c>
      <c r="G34" s="28">
        <f t="shared" si="8"/>
        <v>19945.92</v>
      </c>
      <c r="H34" s="28">
        <f t="shared" si="8"/>
        <v>19945.92</v>
      </c>
      <c r="I34" s="28">
        <f t="shared" si="8"/>
        <v>19945.92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19945.92</v>
      </c>
      <c r="D3" s="16">
        <f aca="true" t="shared" si="0" ref="D3:I3">C34</f>
        <v>19945.92</v>
      </c>
      <c r="E3" s="16">
        <f t="shared" si="0"/>
        <v>19945.92</v>
      </c>
      <c r="F3" s="21">
        <f t="shared" si="0"/>
        <v>19945.92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19945.92</v>
      </c>
      <c r="D5" s="22">
        <f t="shared" si="1"/>
        <v>19945.92</v>
      </c>
      <c r="E5" s="22">
        <f t="shared" si="1"/>
        <v>19945.92</v>
      </c>
      <c r="F5" s="22">
        <f t="shared" si="1"/>
        <v>19945.92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19945.92</v>
      </c>
      <c r="D34" s="28">
        <f t="shared" si="8"/>
        <v>19945.92</v>
      </c>
      <c r="E34" s="28">
        <f t="shared" si="8"/>
        <v>19945.92</v>
      </c>
      <c r="F34" s="28">
        <f t="shared" si="8"/>
        <v>19945.92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2009-05-27T09:07:05Z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