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<sst xmlns="http://schemas.openxmlformats.org/spreadsheetml/2006/main" count="108" uniqueCount="27">
  <si>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</si>
  <si>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</si>
  <si>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</si>
  <si>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</si>
  <si>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</si>
  <si>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</si>
  <si>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</si>
  <si>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</si>
  <si>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</si>
  <si>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</si>
  <si>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</si>
  <si>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</si>
  <si>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</si>
  <si>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</si>
  <si>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</si>
  <si>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</si>
  <si>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</si>
  <si>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</si>
  <si>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</si>
  <si>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</si>
  <si>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</si>
  <si>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</si>
  <si>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</si>
  <si>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</si>
  <si>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</si>
  <si>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</si>
  <si>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Imre Sooääre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</si>
</sst>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H30" sqref="H3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-385</v>
      </c>
      <c r="E3" s="16">
        <f t="shared" si="0"/>
        <v>14286.78</v>
      </c>
      <c r="F3" s="21">
        <f t="shared" si="0"/>
        <v>8151.740000000001</v>
      </c>
      <c r="G3" s="16">
        <f t="shared" si="0"/>
        <v>9076.92</v>
      </c>
      <c r="H3" s="16">
        <f t="shared" si="0"/>
        <v>8150.98</v>
      </c>
      <c r="I3" s="16">
        <f t="shared" si="0"/>
        <v>7203.609999999999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14339</v>
      </c>
      <c r="E5" s="22">
        <f t="shared" si="1"/>
        <v>14286.78</v>
      </c>
      <c r="F5" s="22">
        <f t="shared" si="1"/>
        <v>13398.54</v>
      </c>
      <c r="G5" s="22">
        <f t="shared" si="1"/>
        <v>9076.92</v>
      </c>
      <c r="H5" s="17">
        <f t="shared" si="1"/>
        <v>13397.779999999999</v>
      </c>
      <c r="I5" s="17">
        <f t="shared" si="1"/>
        <v>7203.609999999999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1908.23</v>
      </c>
      <c r="F7" s="17">
        <f>SUM(F8:F10)</f>
        <v>903.71</v>
      </c>
      <c r="G7" s="17">
        <f t="shared" si="2"/>
        <v>0</v>
      </c>
      <c r="H7" s="17">
        <f t="shared" si="2"/>
        <v>82.97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D9" s="21"/>
      <c r="E9" s="8">
        <v>1357.63</v>
      </c>
      <c r="F9">
        <v>792.74</v>
      </c>
      <c r="G9" s="16"/>
      <c r="H9" s="16"/>
      <c r="I9" s="8"/>
    </row>
    <row r="10" spans="1:9" ht="12.75">
      <c r="A10" s="5"/>
      <c r="B10" t="s">
        <v>2</v>
      </c>
      <c r="C10" s="16"/>
      <c r="D10" s="21"/>
      <c r="E10" s="16">
        <v>550.6</v>
      </c>
      <c r="F10" s="16">
        <v>110.97</v>
      </c>
      <c r="G10" s="21"/>
      <c r="H10" s="16">
        <v>82.97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2987.56</v>
      </c>
      <c r="F12" s="17">
        <f t="shared" si="3"/>
        <v>3381.31</v>
      </c>
      <c r="G12" s="17">
        <f t="shared" si="3"/>
        <v>0</v>
      </c>
      <c r="H12" s="17">
        <f t="shared" si="3"/>
        <v>5111.12</v>
      </c>
      <c r="I12" s="17">
        <f t="shared" si="3"/>
        <v>0</v>
      </c>
    </row>
    <row r="13" spans="1:9" ht="12.75">
      <c r="A13" s="5"/>
      <c r="B13" t="s">
        <v>6</v>
      </c>
      <c r="C13" s="8"/>
      <c r="E13" s="8">
        <v>2987.56</v>
      </c>
      <c r="F13">
        <v>3381.31</v>
      </c>
      <c r="G13" s="8"/>
      <c r="H13" s="8">
        <f>4900.32+210.8</f>
        <v>5111.12</v>
      </c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17">
        <v>15109</v>
      </c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52.22</v>
      </c>
      <c r="E29" s="9">
        <v>1239.25</v>
      </c>
      <c r="F29" s="20">
        <v>36.6</v>
      </c>
      <c r="G29" s="17">
        <v>925.94</v>
      </c>
      <c r="H29" s="9">
        <v>1000.08</v>
      </c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15109</v>
      </c>
      <c r="D31" s="17">
        <f t="shared" si="6"/>
        <v>52.22</v>
      </c>
      <c r="E31" s="17">
        <f t="shared" si="6"/>
        <v>6135.04</v>
      </c>
      <c r="F31" s="17">
        <f t="shared" si="6"/>
        <v>4321.620000000001</v>
      </c>
      <c r="G31" s="17">
        <f t="shared" si="6"/>
        <v>925.94</v>
      </c>
      <c r="H31" s="17">
        <f t="shared" si="6"/>
        <v>6194.17</v>
      </c>
      <c r="I31" s="17">
        <f t="shared" si="6"/>
        <v>0</v>
      </c>
      <c r="J31" s="21">
        <f>SUM(C31:I31)</f>
        <v>32737.989999999998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15109</v>
      </c>
      <c r="D32" s="18">
        <f t="shared" si="7"/>
        <v>52.22</v>
      </c>
      <c r="E32" s="18">
        <f t="shared" si="7"/>
        <v>6135.04</v>
      </c>
      <c r="F32" s="18">
        <f t="shared" si="7"/>
        <v>4321.620000000001</v>
      </c>
      <c r="G32" s="18">
        <f t="shared" si="7"/>
        <v>925.94</v>
      </c>
      <c r="H32" s="18">
        <f t="shared" si="7"/>
        <v>6194.17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-385</v>
      </c>
      <c r="D34" s="28">
        <f t="shared" si="8"/>
        <v>14286.78</v>
      </c>
      <c r="E34" s="28">
        <f t="shared" si="8"/>
        <v>8151.740000000001</v>
      </c>
      <c r="F34" s="28">
        <f t="shared" si="8"/>
        <v>9076.92</v>
      </c>
      <c r="G34" s="28">
        <f t="shared" si="8"/>
        <v>8150.98</v>
      </c>
      <c r="H34" s="28">
        <f t="shared" si="8"/>
        <v>7203.609999999999</v>
      </c>
      <c r="I34" s="28">
        <f t="shared" si="8"/>
        <v>7203.609999999999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1" sqref="C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7203.609999999999</v>
      </c>
      <c r="D3" s="16">
        <f aca="true" t="shared" si="0" ref="D3:I3">C34</f>
        <v>6211.009999999999</v>
      </c>
      <c r="E3" s="16">
        <f t="shared" si="0"/>
        <v>6211.009999999999</v>
      </c>
      <c r="F3" s="21">
        <f t="shared" si="0"/>
        <v>6211.009999999999</v>
      </c>
      <c r="G3" s="16">
        <f t="shared" si="0"/>
        <v>6211.009999999999</v>
      </c>
      <c r="H3" s="16">
        <f t="shared" si="0"/>
        <v>6211.009999999999</v>
      </c>
      <c r="I3" s="16">
        <f t="shared" si="0"/>
        <v>6211.009999999999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12450.41</v>
      </c>
      <c r="D5" s="22">
        <f t="shared" si="1"/>
        <v>6211.009999999999</v>
      </c>
      <c r="E5" s="22">
        <f t="shared" si="1"/>
        <v>6211.009999999999</v>
      </c>
      <c r="F5" s="22">
        <f t="shared" si="1"/>
        <v>6211.009999999999</v>
      </c>
      <c r="G5" s="22">
        <f t="shared" si="1"/>
        <v>6211.009999999999</v>
      </c>
      <c r="H5" s="17">
        <f t="shared" si="1"/>
        <v>6211.009999999999</v>
      </c>
      <c r="I5" s="17">
        <f t="shared" si="1"/>
        <v>6211.009999999999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1448.92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783.36</v>
      </c>
      <c r="E9" s="8"/>
      <c r="G9" s="8"/>
      <c r="H9" s="16"/>
      <c r="I9" s="8"/>
    </row>
    <row r="10" spans="1:9" ht="12.75">
      <c r="A10" s="5"/>
      <c r="B10" t="s">
        <v>2</v>
      </c>
      <c r="C10" s="16">
        <f>274+102.6+288.96</f>
        <v>665.56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4790.4800000000005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f>4579.68+210.8</f>
        <v>4790.4800000000005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6239.400000000001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6239.400000000001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6239.400000000001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6211.009999999999</v>
      </c>
      <c r="D34" s="28">
        <f t="shared" si="8"/>
        <v>6211.009999999999</v>
      </c>
      <c r="E34" s="28">
        <f t="shared" si="8"/>
        <v>6211.009999999999</v>
      </c>
      <c r="F34" s="28">
        <f t="shared" si="8"/>
        <v>6211.009999999999</v>
      </c>
      <c r="G34" s="28">
        <f t="shared" si="8"/>
        <v>6211.009999999999</v>
      </c>
      <c r="H34" s="28">
        <f t="shared" si="8"/>
        <v>6211.009999999999</v>
      </c>
      <c r="I34" s="28">
        <f t="shared" si="8"/>
        <v>6211.009999999999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33" sqref="H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6211.009999999999</v>
      </c>
      <c r="D3" s="16">
        <f aca="true" t="shared" si="0" ref="D3:I3">C34</f>
        <v>6211.009999999999</v>
      </c>
      <c r="E3" s="16">
        <f t="shared" si="0"/>
        <v>6211.009999999999</v>
      </c>
      <c r="F3" s="21">
        <f t="shared" si="0"/>
        <v>6211.009999999999</v>
      </c>
      <c r="G3" s="16">
        <f t="shared" si="0"/>
        <v>6211.009999999999</v>
      </c>
      <c r="H3" s="16">
        <f t="shared" si="0"/>
        <v>6211.009999999999</v>
      </c>
      <c r="I3" s="16">
        <f t="shared" si="0"/>
        <v>6211.009999999999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6211.009999999999</v>
      </c>
      <c r="D5" s="22">
        <f t="shared" si="1"/>
        <v>6211.009999999999</v>
      </c>
      <c r="E5" s="22">
        <f t="shared" si="1"/>
        <v>6211.009999999999</v>
      </c>
      <c r="F5" s="22">
        <f t="shared" si="1"/>
        <v>6211.009999999999</v>
      </c>
      <c r="G5" s="22">
        <f t="shared" si="1"/>
        <v>6211.009999999999</v>
      </c>
      <c r="H5" s="17">
        <f t="shared" si="1"/>
        <v>6211.009999999999</v>
      </c>
      <c r="I5" s="17">
        <f t="shared" si="1"/>
        <v>6211.009999999999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16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16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17"/>
      <c r="H16" s="17"/>
      <c r="I16" s="17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6211.009999999999</v>
      </c>
      <c r="D34" s="28">
        <f t="shared" si="8"/>
        <v>6211.009999999999</v>
      </c>
      <c r="E34" s="28">
        <f t="shared" si="8"/>
        <v>6211.009999999999</v>
      </c>
      <c r="F34" s="28">
        <f t="shared" si="8"/>
        <v>6211.009999999999</v>
      </c>
      <c r="G34" s="28">
        <f t="shared" si="8"/>
        <v>6211.009999999999</v>
      </c>
      <c r="H34" s="28">
        <f t="shared" si="8"/>
        <v>6211.009999999999</v>
      </c>
      <c r="I34" s="28">
        <f t="shared" si="8"/>
        <v>6211.009999999999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6211.009999999999</v>
      </c>
      <c r="D3" s="16">
        <f aca="true" t="shared" si="0" ref="D3:I3">C34</f>
        <v>6211.009999999999</v>
      </c>
      <c r="E3" s="16">
        <f t="shared" si="0"/>
        <v>6211.009999999999</v>
      </c>
      <c r="F3" s="21">
        <f t="shared" si="0"/>
        <v>6211.009999999999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6211.009999999999</v>
      </c>
      <c r="D5" s="22">
        <f t="shared" si="1"/>
        <v>6211.009999999999</v>
      </c>
      <c r="E5" s="22">
        <f t="shared" si="1"/>
        <v>6211.009999999999</v>
      </c>
      <c r="F5" s="22">
        <f t="shared" si="1"/>
        <v>6211.009999999999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6211.009999999999</v>
      </c>
      <c r="D34" s="28">
        <f t="shared" si="8"/>
        <v>6211.009999999999</v>
      </c>
      <c r="E34" s="28">
        <f t="shared" si="8"/>
        <v>6211.009999999999</v>
      </c>
      <c r="F34" s="28">
        <f t="shared" si="8"/>
        <v>6211.009999999999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