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<sst xmlns="http://schemas.openxmlformats.org/spreadsheetml/2006/main" count="108" uniqueCount="27">
  <si>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</si>
  <si>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</si>
  <si>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</si>
  <si>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</si>
  <si>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</si>
  <si>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</si>
  <si>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</si>
  <si>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</si>
  <si>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</si>
  <si>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</si>
  <si>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</si>
  <si>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</si>
  <si>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</si>
  <si>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</si>
  <si>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</si>
  <si>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</si>
  <si>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</si>
  <si>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</si>
  <si>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</si>
  <si>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</si>
  <si>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</si>
  <si>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</si>
  <si>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</si>
  <si>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</si>
  <si>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</si>
  <si>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</si>
  <si>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Mailis Repsi  2009. aasta kulude hüvitamine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</si>
</sst>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I34" sqref="I3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C34</f>
        <v>14724</v>
      </c>
      <c r="E3" s="16">
        <f t="shared" si="0"/>
        <v>25292.1</v>
      </c>
      <c r="F3" s="21">
        <f t="shared" si="0"/>
        <v>11430.989999999998</v>
      </c>
      <c r="G3" s="16">
        <f t="shared" si="0"/>
        <v>6867.679999999997</v>
      </c>
      <c r="H3" s="16">
        <f t="shared" si="0"/>
        <v>5166.529999999997</v>
      </c>
      <c r="I3" s="16">
        <f t="shared" si="0"/>
        <v>8052.479999999998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29448</v>
      </c>
      <c r="E5" s="22">
        <f t="shared" si="1"/>
        <v>25292.1</v>
      </c>
      <c r="F5" s="22">
        <f t="shared" si="1"/>
        <v>16677.789999999997</v>
      </c>
      <c r="G5" s="22">
        <f t="shared" si="1"/>
        <v>6867.679999999997</v>
      </c>
      <c r="H5" s="17">
        <f t="shared" si="1"/>
        <v>10413.329999999998</v>
      </c>
      <c r="I5" s="17">
        <f t="shared" si="1"/>
        <v>8052.479999999998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660.45</v>
      </c>
      <c r="E7" s="17">
        <f t="shared" si="2"/>
        <v>11524.59</v>
      </c>
      <c r="F7" s="17">
        <f>SUM(F8:F10)</f>
        <v>9810.11</v>
      </c>
      <c r="G7" s="17">
        <f t="shared" si="2"/>
        <v>362.86</v>
      </c>
      <c r="H7" s="17">
        <f t="shared" si="2"/>
        <v>363.12</v>
      </c>
      <c r="I7" s="17">
        <f t="shared" si="2"/>
        <v>5246.8</v>
      </c>
    </row>
    <row r="8" spans="1:9" ht="12.75">
      <c r="A8" s="5"/>
      <c r="B8" t="s">
        <v>19</v>
      </c>
      <c r="C8" s="8"/>
      <c r="D8" s="21"/>
      <c r="E8" s="16">
        <v>9735.94</v>
      </c>
      <c r="F8">
        <v>9810.11</v>
      </c>
      <c r="G8" s="16"/>
      <c r="H8" s="16"/>
      <c r="I8" s="16">
        <v>5246.8</v>
      </c>
    </row>
    <row r="9" spans="1:9" ht="12.75">
      <c r="A9" s="5"/>
      <c r="B9" t="s">
        <v>18</v>
      </c>
      <c r="C9" s="8"/>
      <c r="E9" s="8">
        <v>1568.08</v>
      </c>
      <c r="G9" s="8"/>
      <c r="H9" s="16"/>
      <c r="I9" s="8"/>
    </row>
    <row r="10" spans="1:9" ht="12.75">
      <c r="A10" s="5"/>
      <c r="B10" t="s">
        <v>2</v>
      </c>
      <c r="C10" s="16"/>
      <c r="D10" s="21">
        <v>660.45</v>
      </c>
      <c r="E10" s="8">
        <v>220.57</v>
      </c>
      <c r="F10" s="16"/>
      <c r="G10" s="21">
        <v>362.86</v>
      </c>
      <c r="H10" s="16">
        <v>363.12</v>
      </c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2336.52</v>
      </c>
      <c r="F12" s="17">
        <f t="shared" si="3"/>
        <v>0</v>
      </c>
      <c r="G12" s="17">
        <f t="shared" si="3"/>
        <v>1338.29</v>
      </c>
      <c r="H12" s="17">
        <f t="shared" si="3"/>
        <v>1997.73</v>
      </c>
      <c r="I12" s="17">
        <f t="shared" si="3"/>
        <v>0</v>
      </c>
    </row>
    <row r="13" spans="1:9" ht="12.75">
      <c r="A13" s="5"/>
      <c r="B13" t="s">
        <v>6</v>
      </c>
      <c r="C13" s="8"/>
      <c r="E13" s="16">
        <v>2336.52</v>
      </c>
      <c r="G13" s="16">
        <v>1338.29</v>
      </c>
      <c r="H13" s="8">
        <v>1997.73</v>
      </c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17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>
        <v>3495.45</v>
      </c>
      <c r="E29" s="9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4155.9</v>
      </c>
      <c r="E31" s="17">
        <f t="shared" si="6"/>
        <v>13861.11</v>
      </c>
      <c r="F31" s="17">
        <f t="shared" si="6"/>
        <v>9810.11</v>
      </c>
      <c r="G31" s="17">
        <f t="shared" si="6"/>
        <v>1701.15</v>
      </c>
      <c r="H31" s="17">
        <f t="shared" si="6"/>
        <v>2360.85</v>
      </c>
      <c r="I31" s="17">
        <f t="shared" si="6"/>
        <v>5246.8</v>
      </c>
      <c r="J31" s="21">
        <f>SUM(C31:I31)</f>
        <v>37135.920000000006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4155.9</v>
      </c>
      <c r="E32" s="18">
        <f t="shared" si="7"/>
        <v>2557.09</v>
      </c>
      <c r="F32" s="18">
        <f t="shared" si="7"/>
        <v>0</v>
      </c>
      <c r="G32" s="18">
        <f t="shared" si="7"/>
        <v>1701.15</v>
      </c>
      <c r="H32" s="18">
        <f t="shared" si="7"/>
        <v>2360.85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>
        <f>1568.08+9735.94</f>
        <v>11304.02</v>
      </c>
      <c r="F33" s="25">
        <v>9810.11</v>
      </c>
      <c r="G33" s="31"/>
      <c r="H33" s="32"/>
      <c r="I33" s="32">
        <v>5246.8</v>
      </c>
    </row>
    <row r="34" spans="1:9" ht="17.25" thickBot="1">
      <c r="A34" s="26" t="s">
        <v>14</v>
      </c>
      <c r="B34" s="27"/>
      <c r="C34" s="28">
        <f aca="true" t="shared" si="8" ref="C34:I34">C5-C31</f>
        <v>14724</v>
      </c>
      <c r="D34" s="28">
        <f t="shared" si="8"/>
        <v>25292.1</v>
      </c>
      <c r="E34" s="28">
        <f t="shared" si="8"/>
        <v>11430.989999999998</v>
      </c>
      <c r="F34" s="28">
        <f t="shared" si="8"/>
        <v>6867.679999999997</v>
      </c>
      <c r="G34" s="28">
        <f t="shared" si="8"/>
        <v>5166.529999999997</v>
      </c>
      <c r="H34" s="28">
        <f t="shared" si="8"/>
        <v>8052.479999999998</v>
      </c>
      <c r="I34" s="28">
        <f t="shared" si="8"/>
        <v>2805.6799999999976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D34" sqref="D3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'2009-1'!I34</f>
        <v>2805.6799999999976</v>
      </c>
      <c r="D3" s="16">
        <f aca="true" t="shared" si="0" ref="D3:I3">C34</f>
        <v>8034.479999999998</v>
      </c>
      <c r="E3" s="16">
        <f t="shared" si="0"/>
        <v>981.3799999999974</v>
      </c>
      <c r="F3" s="21">
        <f t="shared" si="0"/>
        <v>981.3799999999974</v>
      </c>
      <c r="G3" s="16">
        <f t="shared" si="0"/>
        <v>981.3799999999974</v>
      </c>
      <c r="H3" s="16">
        <f t="shared" si="0"/>
        <v>981.3799999999974</v>
      </c>
      <c r="I3" s="16">
        <f t="shared" si="0"/>
        <v>981.3799999999974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8052.479999999998</v>
      </c>
      <c r="D5" s="22">
        <f t="shared" si="1"/>
        <v>8034.479999999998</v>
      </c>
      <c r="E5" s="22">
        <f t="shared" si="1"/>
        <v>981.3799999999974</v>
      </c>
      <c r="F5" s="22">
        <f t="shared" si="1"/>
        <v>981.3799999999974</v>
      </c>
      <c r="G5" s="22">
        <f t="shared" si="1"/>
        <v>981.3799999999974</v>
      </c>
      <c r="H5" s="17">
        <f t="shared" si="1"/>
        <v>981.3799999999974</v>
      </c>
      <c r="I5" s="17">
        <f t="shared" si="1"/>
        <v>981.3799999999974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5510.96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>
        <v>5246.8</v>
      </c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>
        <v>264.16</v>
      </c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18</v>
      </c>
      <c r="D12" s="17">
        <f t="shared" si="3"/>
        <v>1542.14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/>
      <c r="D13">
        <v>1542.14</v>
      </c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>
        <v>18</v>
      </c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18</v>
      </c>
      <c r="D31" s="17">
        <f t="shared" si="6"/>
        <v>7053.1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7071.1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18</v>
      </c>
      <c r="D32" s="18">
        <f t="shared" si="7"/>
        <v>1806.3000000000002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>
        <v>5246.8</v>
      </c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8034.479999999998</v>
      </c>
      <c r="D34" s="28">
        <f t="shared" si="8"/>
        <v>981.3799999999974</v>
      </c>
      <c r="E34" s="28">
        <f t="shared" si="8"/>
        <v>981.3799999999974</v>
      </c>
      <c r="F34" s="28">
        <f t="shared" si="8"/>
        <v>981.3799999999974</v>
      </c>
      <c r="G34" s="28">
        <f t="shared" si="8"/>
        <v>981.3799999999974</v>
      </c>
      <c r="H34" s="28">
        <f t="shared" si="8"/>
        <v>981.3799999999974</v>
      </c>
      <c r="I34" s="28">
        <f t="shared" si="8"/>
        <v>981.3799999999974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981.3799999999974</v>
      </c>
      <c r="D3" s="16">
        <f aca="true" t="shared" si="0" ref="D3:I3">C34</f>
        <v>981.3799999999974</v>
      </c>
      <c r="E3" s="16">
        <f t="shared" si="0"/>
        <v>981.3799999999974</v>
      </c>
      <c r="F3" s="21">
        <f t="shared" si="0"/>
        <v>981.3799999999974</v>
      </c>
      <c r="G3" s="16">
        <f t="shared" si="0"/>
        <v>981.3799999999974</v>
      </c>
      <c r="H3" s="16">
        <f t="shared" si="0"/>
        <v>981.3799999999974</v>
      </c>
      <c r="I3" s="16">
        <f t="shared" si="0"/>
        <v>981.3799999999974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981.3799999999974</v>
      </c>
      <c r="D5" s="22">
        <f t="shared" si="1"/>
        <v>981.3799999999974</v>
      </c>
      <c r="E5" s="22">
        <f t="shared" si="1"/>
        <v>981.3799999999974</v>
      </c>
      <c r="F5" s="22">
        <f t="shared" si="1"/>
        <v>981.3799999999974</v>
      </c>
      <c r="G5" s="22">
        <f t="shared" si="1"/>
        <v>981.3799999999974</v>
      </c>
      <c r="H5" s="17">
        <f t="shared" si="1"/>
        <v>981.3799999999974</v>
      </c>
      <c r="I5" s="17">
        <f t="shared" si="1"/>
        <v>981.3799999999974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D13" s="21"/>
      <c r="E13" s="8"/>
      <c r="G13" s="8"/>
      <c r="H13" s="8"/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981.3799999999974</v>
      </c>
      <c r="D34" s="28">
        <f t="shared" si="8"/>
        <v>981.3799999999974</v>
      </c>
      <c r="E34" s="28">
        <f t="shared" si="8"/>
        <v>981.3799999999974</v>
      </c>
      <c r="F34" s="28">
        <f t="shared" si="8"/>
        <v>981.3799999999974</v>
      </c>
      <c r="G34" s="28">
        <f t="shared" si="8"/>
        <v>981.3799999999974</v>
      </c>
      <c r="H34" s="28">
        <f t="shared" si="8"/>
        <v>981.3799999999974</v>
      </c>
      <c r="I34" s="28">
        <f t="shared" si="8"/>
        <v>981.3799999999974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981.3799999999974</v>
      </c>
      <c r="D3" s="16">
        <f aca="true" t="shared" si="0" ref="D3:I3">C34</f>
        <v>981.3799999999974</v>
      </c>
      <c r="E3" s="16">
        <f t="shared" si="0"/>
        <v>981.3799999999974</v>
      </c>
      <c r="F3" s="21">
        <f t="shared" si="0"/>
        <v>981.3799999999974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981.3799999999974</v>
      </c>
      <c r="D5" s="22">
        <f t="shared" si="1"/>
        <v>981.3799999999974</v>
      </c>
      <c r="E5" s="22">
        <f t="shared" si="1"/>
        <v>981.3799999999974</v>
      </c>
      <c r="F5" s="22">
        <f t="shared" si="1"/>
        <v>981.3799999999974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981.3799999999974</v>
      </c>
      <c r="D34" s="28">
        <f t="shared" si="8"/>
        <v>981.3799999999974</v>
      </c>
      <c r="E34" s="28">
        <f t="shared" si="8"/>
        <v>981.3799999999974</v>
      </c>
      <c r="F34" s="28">
        <f t="shared" si="8"/>
        <v>981.3799999999974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maresoosaar</cp:lastModifiedBy>
  <cp:lastPrinted>2008-01-23T10:42:36Z</cp:lastPrinted>
  <dcterms:created xsi:type="dcterms:W3CDTF">2004-01-28T11:55:14Z</dcterms:created>
  <dcterms:modified xsi:type="dcterms:W3CDTF">2009-05-27T09:13:47Z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