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<sst xmlns="http://schemas.openxmlformats.org/spreadsheetml/2006/main" count="108" uniqueCount="27">
  <si>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</si>
  <si>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</si>
  <si>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</si>
  <si>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</si>
  <si>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</si>
  <si>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</si>
  <si>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</si>
  <si>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</si>
  <si>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</si>
  <si>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</si>
  <si>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</si>
  <si>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</si>
  <si>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</si>
  <si>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</si>
  <si>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</si>
  <si>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</si>
  <si>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</si>
  <si>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</si>
  <si>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</si>
  <si>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</si>
  <si>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</si>
  <si>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</si>
  <si>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</si>
  <si>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</si>
  <si>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</si>
  <si>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</si>
  <si>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Tiina Oraste 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</si>
</sst>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I34" sqref="I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14339</v>
      </c>
      <c r="E3" s="16">
        <f t="shared" si="0"/>
        <v>21702.07</v>
      </c>
      <c r="F3" s="21">
        <f t="shared" si="0"/>
        <v>21346.06</v>
      </c>
      <c r="G3" s="16">
        <f t="shared" si="0"/>
        <v>18258.120000000003</v>
      </c>
      <c r="H3" s="16">
        <f t="shared" si="0"/>
        <v>18258.120000000003</v>
      </c>
      <c r="I3" s="16">
        <f t="shared" si="0"/>
        <v>21380.460000000003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29063</v>
      </c>
      <c r="E5" s="22">
        <f t="shared" si="1"/>
        <v>21702.07</v>
      </c>
      <c r="F5" s="22">
        <f t="shared" si="1"/>
        <v>26592.86</v>
      </c>
      <c r="G5" s="22">
        <f t="shared" si="1"/>
        <v>18258.120000000003</v>
      </c>
      <c r="H5" s="17">
        <f t="shared" si="1"/>
        <v>23504.920000000002</v>
      </c>
      <c r="I5" s="17">
        <f t="shared" si="1"/>
        <v>21380.460000000003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6330.03</v>
      </c>
      <c r="E7" s="17">
        <f t="shared" si="2"/>
        <v>90.5</v>
      </c>
      <c r="F7" s="17">
        <f>SUM(F8:F10)</f>
        <v>7751.74</v>
      </c>
      <c r="G7" s="17">
        <f t="shared" si="2"/>
        <v>0</v>
      </c>
      <c r="H7" s="17">
        <f t="shared" si="2"/>
        <v>1889.64</v>
      </c>
      <c r="I7" s="17">
        <f t="shared" si="2"/>
        <v>350.72</v>
      </c>
    </row>
    <row r="8" spans="1:9" ht="12.75">
      <c r="A8" s="5"/>
      <c r="B8" t="s">
        <v>19</v>
      </c>
      <c r="C8" s="8"/>
      <c r="D8" s="21">
        <v>5239.15</v>
      </c>
      <c r="E8" s="16"/>
      <c r="F8">
        <v>4800</v>
      </c>
      <c r="G8" s="16"/>
      <c r="H8" s="16"/>
      <c r="I8" s="16"/>
    </row>
    <row r="9" spans="1:9" ht="12.75">
      <c r="A9" s="5"/>
      <c r="B9" t="s">
        <v>18</v>
      </c>
      <c r="C9" s="8"/>
      <c r="D9">
        <v>1040.88</v>
      </c>
      <c r="E9" s="16"/>
      <c r="F9">
        <f>2639.24+183</f>
        <v>2822.24</v>
      </c>
      <c r="G9" s="8"/>
      <c r="H9" s="16">
        <v>1670.64</v>
      </c>
      <c r="I9" s="8">
        <v>350.72</v>
      </c>
    </row>
    <row r="10" spans="1:9" ht="12.75">
      <c r="A10" s="5"/>
      <c r="B10" t="s">
        <v>2</v>
      </c>
      <c r="C10" s="16"/>
      <c r="D10" s="21">
        <v>50</v>
      </c>
      <c r="E10" s="16">
        <v>90.5</v>
      </c>
      <c r="F10" s="16">
        <v>129.5</v>
      </c>
      <c r="G10" s="21"/>
      <c r="H10" s="16">
        <v>219</v>
      </c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300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1100</v>
      </c>
    </row>
    <row r="13" spans="1:9" ht="12.75">
      <c r="A13" s="5"/>
      <c r="B13" t="s">
        <v>6</v>
      </c>
      <c r="C13" s="8"/>
      <c r="D13">
        <v>300</v>
      </c>
      <c r="E13" s="16"/>
      <c r="G13" s="16"/>
      <c r="H13" s="8"/>
      <c r="I13" s="16">
        <v>1100</v>
      </c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17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>
        <v>385</v>
      </c>
      <c r="D29" s="20">
        <f>300.9+430</f>
        <v>730.9</v>
      </c>
      <c r="E29" s="9">
        <v>265.51</v>
      </c>
      <c r="F29" s="4">
        <v>583</v>
      </c>
      <c r="G29" s="17"/>
      <c r="H29" s="9">
        <v>234.82</v>
      </c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385</v>
      </c>
      <c r="D31" s="17">
        <f t="shared" si="6"/>
        <v>7360.929999999999</v>
      </c>
      <c r="E31" s="17">
        <f t="shared" si="6"/>
        <v>356.01</v>
      </c>
      <c r="F31" s="17">
        <f t="shared" si="6"/>
        <v>8334.74</v>
      </c>
      <c r="G31" s="17">
        <f t="shared" si="6"/>
        <v>0</v>
      </c>
      <c r="H31" s="17">
        <f t="shared" si="6"/>
        <v>2124.46</v>
      </c>
      <c r="I31" s="17">
        <f t="shared" si="6"/>
        <v>1450.72</v>
      </c>
      <c r="J31" s="21">
        <f>SUM(C31:I31)</f>
        <v>20011.86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385</v>
      </c>
      <c r="D32" s="18">
        <f t="shared" si="7"/>
        <v>300.89999999999964</v>
      </c>
      <c r="E32" s="18">
        <f t="shared" si="7"/>
        <v>356.01</v>
      </c>
      <c r="F32" s="18">
        <f t="shared" si="7"/>
        <v>2768.74</v>
      </c>
      <c r="G32" s="18">
        <f t="shared" si="7"/>
        <v>0</v>
      </c>
      <c r="H32" s="18">
        <f t="shared" si="7"/>
        <v>2124.46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>
        <v>7060.03</v>
      </c>
      <c r="E33" s="31"/>
      <c r="F33" s="25">
        <v>5566</v>
      </c>
      <c r="G33" s="31"/>
      <c r="H33" s="32"/>
      <c r="I33" s="32">
        <v>1450.72</v>
      </c>
    </row>
    <row r="34" spans="1:9" ht="17.25" thickBot="1">
      <c r="A34" s="26" t="s">
        <v>14</v>
      </c>
      <c r="B34" s="27"/>
      <c r="C34" s="28">
        <f aca="true" t="shared" si="8" ref="C34:I34">C5-C31</f>
        <v>14339</v>
      </c>
      <c r="D34" s="28">
        <f t="shared" si="8"/>
        <v>21702.07</v>
      </c>
      <c r="E34" s="28">
        <f t="shared" si="8"/>
        <v>21346.06</v>
      </c>
      <c r="F34" s="28">
        <f t="shared" si="8"/>
        <v>18258.120000000003</v>
      </c>
      <c r="G34" s="28">
        <f t="shared" si="8"/>
        <v>18258.120000000003</v>
      </c>
      <c r="H34" s="28">
        <f t="shared" si="8"/>
        <v>21380.460000000003</v>
      </c>
      <c r="I34" s="28">
        <f t="shared" si="8"/>
        <v>19929.74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30" sqref="D30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19929.74</v>
      </c>
      <c r="D3" s="16">
        <f aca="true" t="shared" si="0" ref="D3:I3">C34</f>
        <v>20002.600000000002</v>
      </c>
      <c r="E3" s="16">
        <f t="shared" si="0"/>
        <v>19719.4</v>
      </c>
      <c r="F3" s="21">
        <f t="shared" si="0"/>
        <v>19719.4</v>
      </c>
      <c r="G3" s="16">
        <f t="shared" si="0"/>
        <v>19719.4</v>
      </c>
      <c r="H3" s="16">
        <f t="shared" si="0"/>
        <v>19719.4</v>
      </c>
      <c r="I3" s="16">
        <f t="shared" si="0"/>
        <v>19719.4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25176.54</v>
      </c>
      <c r="D5" s="22">
        <f t="shared" si="1"/>
        <v>20002.600000000002</v>
      </c>
      <c r="E5" s="22">
        <f t="shared" si="1"/>
        <v>19719.4</v>
      </c>
      <c r="F5" s="22">
        <f t="shared" si="1"/>
        <v>19719.4</v>
      </c>
      <c r="G5" s="22">
        <f t="shared" si="1"/>
        <v>19719.4</v>
      </c>
      <c r="H5" s="17">
        <f t="shared" si="1"/>
        <v>19719.4</v>
      </c>
      <c r="I5" s="17">
        <f t="shared" si="1"/>
        <v>19719.4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3079.9399999999996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>
        <v>2850.74</v>
      </c>
      <c r="E9" s="8"/>
      <c r="G9" s="8"/>
      <c r="H9" s="16"/>
      <c r="I9" s="8"/>
    </row>
    <row r="10" spans="1:9" ht="12.75">
      <c r="A10" s="5"/>
      <c r="B10" t="s">
        <v>2</v>
      </c>
      <c r="C10" s="16">
        <f>73.5+155.7</f>
        <v>229.2</v>
      </c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1400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>
        <v>658.37</v>
      </c>
      <c r="E13" s="8"/>
      <c r="G13" s="8"/>
      <c r="H13" s="8"/>
      <c r="I13" s="8"/>
    </row>
    <row r="14" spans="1:9" ht="12.75">
      <c r="A14" s="5"/>
      <c r="B14" t="s">
        <v>7</v>
      </c>
      <c r="C14" s="8">
        <v>741.63</v>
      </c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390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>
        <v>390</v>
      </c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>
        <v>304</v>
      </c>
      <c r="D29" s="20">
        <v>283.2</v>
      </c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5173.94</v>
      </c>
      <c r="D31" s="17">
        <f t="shared" si="6"/>
        <v>283.2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5457.139999999999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3079.9399999999996</v>
      </c>
      <c r="D32" s="18">
        <f t="shared" si="7"/>
        <v>283.2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>
        <v>2094</v>
      </c>
      <c r="D33" s="31"/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20002.600000000002</v>
      </c>
      <c r="D34" s="28">
        <f t="shared" si="8"/>
        <v>19719.4</v>
      </c>
      <c r="E34" s="28">
        <f t="shared" si="8"/>
        <v>19719.4</v>
      </c>
      <c r="F34" s="28">
        <f t="shared" si="8"/>
        <v>19719.4</v>
      </c>
      <c r="G34" s="28">
        <f t="shared" si="8"/>
        <v>19719.4</v>
      </c>
      <c r="H34" s="28">
        <f t="shared" si="8"/>
        <v>19719.4</v>
      </c>
      <c r="I34" s="28">
        <f t="shared" si="8"/>
        <v>19719.4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19719.4</v>
      </c>
      <c r="D3" s="16">
        <f aca="true" t="shared" si="0" ref="D3:I3">C34</f>
        <v>19719.4</v>
      </c>
      <c r="E3" s="16">
        <f t="shared" si="0"/>
        <v>19719.4</v>
      </c>
      <c r="F3" s="21">
        <f t="shared" si="0"/>
        <v>19719.4</v>
      </c>
      <c r="G3" s="16">
        <f t="shared" si="0"/>
        <v>19719.4</v>
      </c>
      <c r="H3" s="16">
        <f t="shared" si="0"/>
        <v>19719.4</v>
      </c>
      <c r="I3" s="16">
        <f t="shared" si="0"/>
        <v>19719.4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19719.4</v>
      </c>
      <c r="D5" s="22">
        <f t="shared" si="1"/>
        <v>19719.4</v>
      </c>
      <c r="E5" s="22">
        <f t="shared" si="1"/>
        <v>19719.4</v>
      </c>
      <c r="F5" s="22">
        <f t="shared" si="1"/>
        <v>19719.4</v>
      </c>
      <c r="G5" s="22">
        <f t="shared" si="1"/>
        <v>19719.4</v>
      </c>
      <c r="H5" s="17">
        <f t="shared" si="1"/>
        <v>19719.4</v>
      </c>
      <c r="I5" s="17">
        <f t="shared" si="1"/>
        <v>19719.4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19719.4</v>
      </c>
      <c r="D34" s="28">
        <f t="shared" si="8"/>
        <v>19719.4</v>
      </c>
      <c r="E34" s="28">
        <f t="shared" si="8"/>
        <v>19719.4</v>
      </c>
      <c r="F34" s="28">
        <f t="shared" si="8"/>
        <v>19719.4</v>
      </c>
      <c r="G34" s="28">
        <f t="shared" si="8"/>
        <v>19719.4</v>
      </c>
      <c r="H34" s="28">
        <f t="shared" si="8"/>
        <v>19719.4</v>
      </c>
      <c r="I34" s="28">
        <f t="shared" si="8"/>
        <v>19719.4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19719.4</v>
      </c>
      <c r="D3" s="16">
        <f aca="true" t="shared" si="0" ref="D3:I3">C34</f>
        <v>19719.4</v>
      </c>
      <c r="E3" s="16">
        <f t="shared" si="0"/>
        <v>19719.4</v>
      </c>
      <c r="F3" s="21">
        <f t="shared" si="0"/>
        <v>19719.4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19719.4</v>
      </c>
      <c r="D5" s="22">
        <f t="shared" si="1"/>
        <v>19719.4</v>
      </c>
      <c r="E5" s="22">
        <f t="shared" si="1"/>
        <v>19719.4</v>
      </c>
      <c r="F5" s="22">
        <f t="shared" si="1"/>
        <v>19719.4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19719.4</v>
      </c>
      <c r="D34" s="28">
        <f t="shared" si="8"/>
        <v>19719.4</v>
      </c>
      <c r="E34" s="28">
        <f t="shared" si="8"/>
        <v>19719.4</v>
      </c>
      <c r="F34" s="28">
        <f t="shared" si="8"/>
        <v>19719.4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2009-05-27T08:58:12Z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