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<sst xmlns="http://schemas.openxmlformats.org/spreadsheetml/2006/main" count="112" uniqueCount="31">
  <si>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</si>
  <si>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</si>
  <si>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</si>
  <si>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</si>
  <si>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</si>
  <si>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</si>
  <si>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</si>
  <si>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</si>
  <si>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</si>
  <si>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</si>
  <si>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</si>
  <si>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</si>
  <si>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</si>
  <si>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</si>
  <si>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</si>
  <si>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</si>
  <si>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</si>
  <si>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</si>
  <si>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</si>
  <si>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</si>
  <si>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</si>
  <si>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</si>
  <si>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</si>
  <si>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</si>
  <si>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</si>
  <si>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</si>
  <si>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Tiit Kuusmiku  2009. aasta kulude hüvitamine</t>
  </si>
  <si>
    <t>jaan</t>
  </si>
  <si>
    <t>veebr</t>
  </si>
  <si>
    <t>märts</t>
  </si>
  <si>
    <t>apr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</si>
</sst>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8" sqref="I8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14724</v>
      </c>
      <c r="E3" s="16">
        <f t="shared" si="0"/>
        <v>19292.1</v>
      </c>
      <c r="F3" s="21">
        <f t="shared" si="0"/>
        <v>7342.589999999998</v>
      </c>
      <c r="G3" s="16">
        <f t="shared" si="0"/>
        <v>902.9199999999983</v>
      </c>
      <c r="H3" s="16">
        <f t="shared" si="0"/>
        <v>902.9199999999983</v>
      </c>
      <c r="I3" s="16">
        <f t="shared" si="0"/>
        <v>2156.5899999999983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19292.1</v>
      </c>
      <c r="F5" s="22">
        <f t="shared" si="1"/>
        <v>12589.39</v>
      </c>
      <c r="G5" s="22">
        <f t="shared" si="1"/>
        <v>902.9199999999983</v>
      </c>
      <c r="H5" s="17">
        <f t="shared" si="1"/>
        <v>6149.719999999998</v>
      </c>
      <c r="I5" s="17">
        <f t="shared" si="1"/>
        <v>2156.5899999999983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0</v>
      </c>
      <c r="D7" s="17">
        <f t="shared" si="2"/>
        <v>6660.45</v>
      </c>
      <c r="E7" s="17">
        <f t="shared" si="2"/>
        <v>11279.26</v>
      </c>
      <c r="F7" s="17">
        <f>SUM(F8:F11)</f>
        <v>10101.470000000001</v>
      </c>
      <c r="G7" s="17">
        <f t="shared" si="2"/>
        <v>0</v>
      </c>
      <c r="H7" s="17">
        <f t="shared" si="2"/>
        <v>3993.13</v>
      </c>
      <c r="I7" s="17">
        <f t="shared" si="2"/>
        <v>2156.59</v>
      </c>
    </row>
    <row r="8" spans="1:9" ht="12.75">
      <c r="A8" s="5"/>
      <c r="B8" t="s">
        <v>19</v>
      </c>
      <c r="C8" s="8"/>
      <c r="D8" s="21">
        <v>6000</v>
      </c>
      <c r="E8" s="16">
        <v>6000</v>
      </c>
      <c r="F8">
        <f>6000-753.2</f>
        <v>5246.8</v>
      </c>
      <c r="G8" s="16"/>
      <c r="H8" s="16"/>
      <c r="I8" s="16">
        <v>2156.59</v>
      </c>
    </row>
    <row r="9" spans="1:9" ht="12.75">
      <c r="A9" s="5"/>
      <c r="C9" s="8"/>
      <c r="D9" s="21" t="s">
        <v>27</v>
      </c>
      <c r="E9" s="16" t="s">
        <v>28</v>
      </c>
      <c r="F9" t="s">
        <v>29</v>
      </c>
      <c r="G9" s="16"/>
      <c r="H9" s="16"/>
      <c r="I9" s="16" t="s">
        <v>30</v>
      </c>
    </row>
    <row r="10" spans="1:9" ht="12.75">
      <c r="A10" s="5"/>
      <c r="B10" t="s">
        <v>18</v>
      </c>
      <c r="C10" s="8"/>
      <c r="E10" s="8">
        <v>5193.26</v>
      </c>
      <c r="F10">
        <v>4854.67</v>
      </c>
      <c r="G10" s="8"/>
      <c r="H10" s="16">
        <v>3993.13</v>
      </c>
      <c r="I10" s="8"/>
    </row>
    <row r="11" spans="1:9" ht="12.75">
      <c r="A11" s="5"/>
      <c r="B11" t="s">
        <v>2</v>
      </c>
      <c r="C11" s="16"/>
      <c r="D11" s="21">
        <v>660.45</v>
      </c>
      <c r="E11" s="8">
        <v>86</v>
      </c>
      <c r="F11" s="16"/>
      <c r="G11" s="21"/>
      <c r="H11" s="16"/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670.25</v>
      </c>
      <c r="F13" s="17">
        <f t="shared" si="3"/>
        <v>0</v>
      </c>
      <c r="G13" s="17">
        <f t="shared" si="3"/>
        <v>0</v>
      </c>
      <c r="H13" s="17">
        <f t="shared" si="3"/>
        <v>0</v>
      </c>
      <c r="I13" s="17">
        <f t="shared" si="3"/>
        <v>0</v>
      </c>
    </row>
    <row r="14" spans="1:9" ht="12.75">
      <c r="A14" s="5"/>
      <c r="B14" t="s">
        <v>6</v>
      </c>
      <c r="C14" s="8"/>
      <c r="E14" s="16">
        <v>670.25</v>
      </c>
      <c r="G14" s="16"/>
      <c r="H14" s="8"/>
      <c r="I14" s="16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5"/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/>
      <c r="F19" s="4"/>
      <c r="G19" s="17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/>
      <c r="D30" s="20">
        <v>3495.45</v>
      </c>
      <c r="E30" s="9"/>
      <c r="F30" s="4">
        <v>1585</v>
      </c>
      <c r="G30" s="17"/>
      <c r="H30" s="9"/>
      <c r="I30" s="17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0</v>
      </c>
      <c r="D32" s="17">
        <f t="shared" si="6"/>
        <v>10155.9</v>
      </c>
      <c r="E32" s="17">
        <f t="shared" si="6"/>
        <v>11949.51</v>
      </c>
      <c r="F32" s="17">
        <f t="shared" si="6"/>
        <v>11686.470000000001</v>
      </c>
      <c r="G32" s="17">
        <f t="shared" si="6"/>
        <v>0</v>
      </c>
      <c r="H32" s="17">
        <f t="shared" si="6"/>
        <v>3993.13</v>
      </c>
      <c r="I32" s="17">
        <f t="shared" si="6"/>
        <v>2156.59</v>
      </c>
      <c r="J32" s="21">
        <f>SUM(C32:I32)</f>
        <v>39941.600000000006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0</v>
      </c>
      <c r="D33" s="18">
        <f t="shared" si="7"/>
        <v>4155.9</v>
      </c>
      <c r="E33" s="18">
        <f t="shared" si="7"/>
        <v>5279.26</v>
      </c>
      <c r="F33" s="18">
        <f t="shared" si="7"/>
        <v>5686.470000000001</v>
      </c>
      <c r="G33" s="18">
        <f t="shared" si="7"/>
        <v>0</v>
      </c>
      <c r="H33" s="18">
        <f t="shared" si="7"/>
        <v>3993.13</v>
      </c>
      <c r="I33" s="18">
        <f t="shared" si="7"/>
        <v>0</v>
      </c>
    </row>
    <row r="34" spans="1:9" ht="16.5" thickBot="1">
      <c r="A34" s="29"/>
      <c r="B34" s="30" t="s">
        <v>21</v>
      </c>
      <c r="C34" s="24"/>
      <c r="D34" s="31">
        <v>6000</v>
      </c>
      <c r="E34" s="31">
        <f>6000+670.25</f>
        <v>6670.25</v>
      </c>
      <c r="F34" s="25">
        <v>6000</v>
      </c>
      <c r="G34" s="31"/>
      <c r="H34" s="32"/>
      <c r="I34" s="32">
        <v>2156.59</v>
      </c>
    </row>
    <row r="35" spans="1:9" ht="17.25" thickBot="1">
      <c r="A35" s="26" t="s">
        <v>14</v>
      </c>
      <c r="B35" s="27"/>
      <c r="C35" s="28">
        <f aca="true" t="shared" si="8" ref="C35:I35">C5-C32</f>
        <v>14724</v>
      </c>
      <c r="D35" s="28">
        <f t="shared" si="8"/>
        <v>19292.1</v>
      </c>
      <c r="E35" s="28">
        <f t="shared" si="8"/>
        <v>7342.589999999998</v>
      </c>
      <c r="F35" s="28">
        <f t="shared" si="8"/>
        <v>902.9199999999983</v>
      </c>
      <c r="G35" s="28">
        <f t="shared" si="8"/>
        <v>902.9199999999983</v>
      </c>
      <c r="H35" s="28">
        <f t="shared" si="8"/>
        <v>2156.5899999999983</v>
      </c>
      <c r="I35" s="28">
        <f t="shared" si="8"/>
        <v>0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D34" sqref="D3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0</v>
      </c>
      <c r="D3" s="16">
        <f aca="true" t="shared" si="0" ref="D3:I3">C34</f>
        <v>3268.9</v>
      </c>
      <c r="E3" s="16">
        <f t="shared" si="0"/>
        <v>0</v>
      </c>
      <c r="F3" s="21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5246.8</v>
      </c>
      <c r="D5" s="22">
        <f t="shared" si="1"/>
        <v>3268.9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1977.9</v>
      </c>
      <c r="D7" s="17">
        <f t="shared" si="2"/>
        <v>3268.9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>
        <v>3268.9</v>
      </c>
      <c r="E8" s="16"/>
      <c r="G8" s="16"/>
      <c r="H8" s="16"/>
      <c r="I8" s="16"/>
    </row>
    <row r="9" spans="1:9" ht="12.75">
      <c r="A9" s="5"/>
      <c r="B9" t="s">
        <v>18</v>
      </c>
      <c r="C9" s="16">
        <v>1977.9</v>
      </c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16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1977.9</v>
      </c>
      <c r="D31" s="17">
        <f t="shared" si="6"/>
        <v>3268.9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5246.8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1977.9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>
        <v>3268.9</v>
      </c>
      <c r="E33" s="31"/>
      <c r="F33" s="31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3268.9</v>
      </c>
      <c r="D34" s="28">
        <f t="shared" si="8"/>
        <v>0</v>
      </c>
      <c r="E34" s="28">
        <f t="shared" si="8"/>
        <v>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0</v>
      </c>
      <c r="D3" s="16">
        <f aca="true" t="shared" si="0" ref="D3:I3">C34</f>
        <v>0</v>
      </c>
      <c r="E3" s="16">
        <f t="shared" si="0"/>
        <v>0</v>
      </c>
      <c r="F3" s="21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0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16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D13" s="21"/>
      <c r="E13" s="8"/>
      <c r="G13" s="8"/>
      <c r="H13" s="8"/>
      <c r="I13" s="16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17"/>
      <c r="F29" s="4"/>
      <c r="G29" s="17"/>
      <c r="H29" s="9"/>
      <c r="I29" s="17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32"/>
    </row>
    <row r="34" spans="1:9" ht="17.25" thickBot="1">
      <c r="A34" s="26" t="s">
        <v>14</v>
      </c>
      <c r="B34" s="27"/>
      <c r="C34" s="28">
        <f aca="true" t="shared" si="8" ref="C34:I34">C5-C31</f>
        <v>0</v>
      </c>
      <c r="D34" s="28">
        <f t="shared" si="8"/>
        <v>0</v>
      </c>
      <c r="E34" s="28">
        <f t="shared" si="8"/>
        <v>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" sqref="B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0</v>
      </c>
      <c r="D3" s="16">
        <f aca="true" t="shared" si="0" ref="D3:I3">C34</f>
        <v>0</v>
      </c>
      <c r="E3" s="16">
        <f t="shared" si="0"/>
        <v>0</v>
      </c>
      <c r="F3" s="21">
        <f t="shared" si="0"/>
        <v>0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0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0</v>
      </c>
      <c r="D34" s="28">
        <f t="shared" si="8"/>
        <v>0</v>
      </c>
      <c r="E34" s="28">
        <f t="shared" si="8"/>
        <v>0</v>
      </c>
      <c r="F34" s="28">
        <f t="shared" si="8"/>
        <v>0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maresoosaar</cp:lastModifiedBy>
  <cp:lastPrinted>2009-03-19T09:38:54Z</cp:lastPrinted>
  <dcterms:created xsi:type="dcterms:W3CDTF">2004-01-28T11:55:14Z</dcterms:created>
  <dcterms:modified xsi:type="dcterms:W3CDTF">2009-05-27T09:16:57Z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